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JDM/Prokuratuur/Koidula tn 3a, Narva/"/>
    </mc:Choice>
  </mc:AlternateContent>
  <xr:revisionPtr revIDLastSave="297" documentId="13_ncr:1_{6A819CEA-CA6D-4CFB-B270-52DCEEB6B8B5}" xr6:coauthVersionLast="47" xr6:coauthVersionMax="47" xr10:uidLastSave="{7F235829-BBFA-4600-93BA-4F3FCE2B01B6}"/>
  <bookViews>
    <workbookView xWindow="-29145" yWindow="-45" windowWidth="23010" windowHeight="13650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 s="1"/>
  <c r="E11" i="2" l="1"/>
  <c r="E12" i="2" l="1"/>
  <c r="E13" i="2" l="1"/>
  <c r="E14" i="2" s="1"/>
  <c r="E15" i="2" s="1"/>
</calcChain>
</file>

<file path=xl/sharedStrings.xml><?xml version="1.0" encoding="utf-8"?>
<sst xmlns="http://schemas.openxmlformats.org/spreadsheetml/2006/main" count="15" uniqueCount="15">
  <si>
    <t>Lisa nr 1</t>
  </si>
  <si>
    <t>Üürilepingu nr KPJ-4/2022-182  lisale nr 6.3</t>
  </si>
  <si>
    <t>Tööde loetelu ja eeldatav maksumus -</t>
  </si>
  <si>
    <t>Jrk
nr</t>
  </si>
  <si>
    <t>Töö nimetus</t>
  </si>
  <si>
    <t>Eeldatav maksumus, EUR, km-ta</t>
  </si>
  <si>
    <t>Videovalvesüsteemi renoveerimine</t>
  </si>
  <si>
    <t>Tööde maksumus ilma reservita</t>
  </si>
  <si>
    <t>Tellija reserv</t>
  </si>
  <si>
    <t>Tööde maksumus koos reserviga:</t>
  </si>
  <si>
    <t>RKAS projektijuhtimise kulu</t>
  </si>
  <si>
    <t>Tööde maksumus kokku km-ta</t>
  </si>
  <si>
    <t>Käibemaks</t>
  </si>
  <si>
    <t>Tööde maksumus kokku koos km-ga</t>
  </si>
  <si>
    <t>videovalvesüsteemi renoveerimine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</si>
</sst>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0" applyFont="1" applyAlignment="1">
      <alignment vertical="center"/>
    </xf>
    <xf numFmtId="0" fontId="3" fillId="0" borderId="0" xfId="0" applyFont="1"/>
    <xf numFmtId="0" fontId="10" fillId="0" borderId="4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1" xfId="0" applyFont="1" applyBorder="1"/>
    <xf numFmtId="0" fontId="10" fillId="0" borderId="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9" fontId="10" fillId="0" borderId="16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9" fontId="2" fillId="0" borderId="17" xfId="0" applyNumberFormat="1" applyFont="1" applyBorder="1"/>
    <xf numFmtId="0" fontId="2" fillId="2" borderId="12" xfId="0" applyFont="1" applyFill="1" applyBorder="1"/>
    <xf numFmtId="0" fontId="2" fillId="0" borderId="7" xfId="0" applyFont="1" applyBorder="1" applyAlignment="1">
      <alignment horizontal="right"/>
    </xf>
    <xf numFmtId="9" fontId="2" fillId="0" borderId="19" xfId="0" applyNumberFormat="1" applyFont="1" applyBorder="1" applyAlignment="1">
      <alignment horizontal="right"/>
    </xf>
    <xf numFmtId="0" fontId="2" fillId="0" borderId="6" xfId="0" applyFont="1" applyBorder="1"/>
    <xf numFmtId="4" fontId="2" fillId="0" borderId="0" xfId="0" applyNumberFormat="1" applyFont="1"/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0" fillId="0" borderId="22" xfId="0" applyNumberFormat="1" applyFont="1" applyBorder="1" applyAlignment="1">
      <alignment vertical="center" wrapText="1"/>
    </xf>
    <xf numFmtId="3" fontId="10" fillId="0" borderId="21" xfId="0" applyNumberFormat="1" applyFont="1" applyBorder="1" applyAlignment="1">
      <alignment vertical="center" wrapText="1"/>
    </xf>
    <xf numFmtId="3" fontId="9" fillId="0" borderId="22" xfId="0" applyNumberFormat="1" applyFont="1" applyBorder="1" applyAlignment="1">
      <alignment vertical="center" wrapText="1"/>
    </xf>
    <xf numFmtId="3" fontId="10" fillId="0" borderId="23" xfId="0" applyNumberFormat="1" applyFont="1" applyBorder="1" applyAlignment="1">
      <alignment vertical="center" wrapText="1"/>
    </xf>
    <xf numFmtId="3" fontId="9" fillId="2" borderId="14" xfId="0" applyNumberFormat="1" applyFont="1" applyFill="1" applyBorder="1" applyAlignment="1">
      <alignment vertical="center" wrapText="1"/>
    </xf>
    <xf numFmtId="3" fontId="10" fillId="0" borderId="24" xfId="0" applyNumberFormat="1" applyFont="1" applyBorder="1" applyAlignment="1">
      <alignment vertical="center" wrapText="1"/>
    </xf>
    <xf numFmtId="3" fontId="9" fillId="0" borderId="25" xfId="0" applyNumberFormat="1" applyFont="1" applyBorder="1" applyAlignment="1">
      <alignment vertical="center" wrapText="1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zoomScaleNormal="100" workbookViewId="0">
      <pane ySplit="7" topLeftCell="A8" activePane="bottomLeft" state="frozen"/>
      <selection pane="bottomLeft" activeCell="B1" sqref="B1"/>
    </sheetView>
  </sheetViews>
  <sheetFormatPr defaultColWidth="9.33203125" defaultRowHeight="15" x14ac:dyDescent="0.25"/>
  <cols>
    <col min="1" max="1" width="4.33203125" style="4" customWidth="1"/>
    <col min="2" max="2" width="6.83203125" style="4" customWidth="1"/>
    <col min="3" max="3" width="83" style="4" customWidth="1"/>
    <col min="4" max="4" width="6.33203125" style="4" customWidth="1"/>
    <col min="5" max="5" width="18.1640625" style="12" customWidth="1"/>
    <col min="6" max="16384" width="9.33203125" style="4"/>
  </cols>
  <sheetData>
    <row r="1" spans="2:8" x14ac:dyDescent="0.25">
      <c r="B1" s="25"/>
      <c r="C1" s="25"/>
      <c r="D1" s="25"/>
      <c r="E1" s="1" t="s">
        <v>0</v>
      </c>
      <c r="F1" s="25"/>
      <c r="G1" s="25"/>
      <c r="H1" s="25"/>
    </row>
    <row r="2" spans="2:8" x14ac:dyDescent="0.25">
      <c r="B2" s="25"/>
      <c r="C2" s="25"/>
      <c r="D2" s="25"/>
      <c r="E2" s="2" t="s">
        <v>1</v>
      </c>
      <c r="F2" s="25"/>
      <c r="G2" s="25"/>
      <c r="H2" s="25"/>
    </row>
    <row r="4" spans="2:8" x14ac:dyDescent="0.25">
      <c r="B4" s="35" t="s">
        <v>2</v>
      </c>
      <c r="C4" s="35"/>
      <c r="D4" s="35"/>
      <c r="E4" s="35"/>
      <c r="F4" s="25"/>
      <c r="G4" s="25"/>
      <c r="H4" s="25"/>
    </row>
    <row r="5" spans="2:8" x14ac:dyDescent="0.25">
      <c r="B5" s="36" t="s">
        <v>14</v>
      </c>
      <c r="C5" s="36"/>
      <c r="D5" s="36"/>
      <c r="E5" s="36"/>
      <c r="F5" s="25"/>
      <c r="G5" s="25"/>
      <c r="H5" s="25"/>
    </row>
    <row r="6" spans="2:8" ht="15.75" thickBot="1" x14ac:dyDescent="0.3">
      <c r="B6" s="3"/>
      <c r="C6" s="25"/>
      <c r="D6" s="25"/>
      <c r="E6" s="24"/>
      <c r="F6" s="25"/>
      <c r="G6" s="25"/>
      <c r="H6" s="25"/>
    </row>
    <row r="7" spans="2:8" ht="45" x14ac:dyDescent="0.25">
      <c r="B7" s="22" t="s">
        <v>3</v>
      </c>
      <c r="C7" s="23" t="s">
        <v>4</v>
      </c>
      <c r="D7" s="15"/>
      <c r="E7" s="21" t="s">
        <v>5</v>
      </c>
      <c r="F7" s="25"/>
      <c r="G7" s="25"/>
      <c r="H7" s="25"/>
    </row>
    <row r="8" spans="2:8" ht="15.75" thickBot="1" x14ac:dyDescent="0.3">
      <c r="B8" s="5">
        <v>1</v>
      </c>
      <c r="C8" s="6" t="s">
        <v>6</v>
      </c>
      <c r="D8" s="16"/>
      <c r="E8" s="37">
        <v>16000</v>
      </c>
      <c r="F8" s="25"/>
      <c r="G8" s="25"/>
      <c r="H8" s="25"/>
    </row>
    <row r="9" spans="2:8" x14ac:dyDescent="0.25">
      <c r="B9" s="14"/>
      <c r="C9" s="26"/>
      <c r="D9" s="27" t="s">
        <v>7</v>
      </c>
      <c r="E9" s="38">
        <f>SUM(E8:E8)</f>
        <v>16000</v>
      </c>
      <c r="F9" s="25"/>
      <c r="G9" s="25"/>
      <c r="H9" s="25"/>
    </row>
    <row r="10" spans="2:8" ht="15" customHeight="1" x14ac:dyDescent="0.25">
      <c r="B10" s="5"/>
      <c r="C10" s="7" t="s">
        <v>8</v>
      </c>
      <c r="D10" s="17">
        <v>0.15</v>
      </c>
      <c r="E10" s="37">
        <f>E9*D10</f>
        <v>2400</v>
      </c>
      <c r="F10" s="25"/>
      <c r="G10" s="25"/>
      <c r="H10" s="25"/>
    </row>
    <row r="11" spans="2:8" ht="15" customHeight="1" x14ac:dyDescent="0.25">
      <c r="B11" s="5"/>
      <c r="C11" s="13"/>
      <c r="D11" s="18" t="s">
        <v>9</v>
      </c>
      <c r="E11" s="39">
        <f>E9+E10</f>
        <v>18400</v>
      </c>
      <c r="F11" s="25"/>
      <c r="G11" s="25"/>
      <c r="H11" s="25"/>
    </row>
    <row r="12" spans="2:8" ht="15.75" thickBot="1" x14ac:dyDescent="0.3">
      <c r="B12" s="8"/>
      <c r="C12" s="28" t="s">
        <v>10</v>
      </c>
      <c r="D12" s="29">
        <v>7.0000000000000007E-2</v>
      </c>
      <c r="E12" s="40">
        <f>E11*D12</f>
        <v>1288.0000000000002</v>
      </c>
      <c r="F12" s="25"/>
      <c r="G12" s="25"/>
      <c r="H12" s="25"/>
    </row>
    <row r="13" spans="2:8" ht="15.75" thickBot="1" x14ac:dyDescent="0.3">
      <c r="B13" s="9"/>
      <c r="C13" s="30"/>
      <c r="D13" s="19" t="s">
        <v>11</v>
      </c>
      <c r="E13" s="41">
        <f>E11+E12</f>
        <v>19688</v>
      </c>
      <c r="F13" s="25"/>
      <c r="G13" s="25"/>
      <c r="H13" s="25"/>
    </row>
    <row r="14" spans="2:8" x14ac:dyDescent="0.25">
      <c r="B14" s="10"/>
      <c r="C14" s="31" t="s">
        <v>12</v>
      </c>
      <c r="D14" s="32">
        <v>0.24</v>
      </c>
      <c r="E14" s="42">
        <f>D14*E13</f>
        <v>4725.12</v>
      </c>
      <c r="F14" s="25"/>
      <c r="G14" s="25"/>
      <c r="H14" s="25"/>
    </row>
    <row r="15" spans="2:8" ht="15.75" thickBot="1" x14ac:dyDescent="0.3">
      <c r="B15" s="11"/>
      <c r="C15" s="33"/>
      <c r="D15" s="20" t="s">
        <v>13</v>
      </c>
      <c r="E15" s="43">
        <f>E13+E14</f>
        <v>24413.119999999999</v>
      </c>
      <c r="F15" s="25"/>
      <c r="G15" s="25"/>
      <c r="H15" s="25"/>
    </row>
    <row r="17" spans="2:8" x14ac:dyDescent="0.25">
      <c r="B17" s="25"/>
      <c r="C17" s="25"/>
      <c r="D17" s="25"/>
      <c r="E17" s="24"/>
      <c r="F17" s="25"/>
      <c r="G17" s="25"/>
      <c r="H17" s="34"/>
    </row>
  </sheetData>
  <mergeCells count="2">
    <mergeCell ref="B4:E4"/>
    <mergeCell ref="B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5F25KTUSNP4X-205032580-173252</_dlc_DocId>
    <_dlc_DocIdUrl xmlns="d65e48b5-f38d-431e-9b4f-47403bf4583f">
      <Url>https://rkas.sharepoint.com/Kliendisuhted/_layouts/15/DocIdRedir.aspx?ID=5F25KTUSNP4X-205032580-173252</Url>
      <Description>5F25KTUSNP4X-205032580-173252</Description>
    </_dlc_DocIdUrl>
  </documentManagement>
</p:properties>
</file>

<file path=customXml/itemProps1.xml><?xml version="1.0" encoding="utf-8"?>
<ds:datastoreItem xmlns:ds="http://schemas.openxmlformats.org/officeDocument/2006/customXml" ds:itemID="{9805ABCA-9B63-41F5-82D2-89FC3778A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2026-03-23T08:47:38Z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d26bce47-f307-4b8a-9165-30a2bc42fecf</vt:lpwstr>
  </property>
</Properties>
</file>